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mfnso.local\dfs\Nov\V\УБПиГД\ПроектыОблБюджета\Проект 2018-2020\ВНЕСЕНИЕ ИЗМЕНЕНИЙ\АПРЕЛЬ\Проект закона_1_ чтение\"/>
    </mc:Choice>
  </mc:AlternateContent>
  <bookViews>
    <workbookView xWindow="480" yWindow="105" windowWidth="18195" windowHeight="10545"/>
  </bookViews>
  <sheets>
    <sheet name="Приложение_20 таблица 1" sheetId="1" r:id="rId1"/>
    <sheet name="Приложение_20 таблица 2" sheetId="2" r:id="rId2"/>
  </sheets>
  <definedNames>
    <definedName name="_xlnm.Print_Area" localSheetId="1">'Приложение_20 таблица 2'!$A$1:$F$17</definedName>
  </definedNames>
  <calcPr calcId="162913"/>
</workbook>
</file>

<file path=xl/calcChain.xml><?xml version="1.0" encoding="utf-8"?>
<calcChain xmlns="http://schemas.openxmlformats.org/spreadsheetml/2006/main">
  <c r="F9" i="2" l="1"/>
  <c r="E9" i="2"/>
  <c r="D9" i="2"/>
  <c r="C9" i="2"/>
  <c r="C15" i="1" l="1"/>
  <c r="D15" i="1" l="1"/>
</calcChain>
</file>

<file path=xl/sharedStrings.xml><?xml version="1.0" encoding="utf-8"?>
<sst xmlns="http://schemas.openxmlformats.org/spreadsheetml/2006/main" count="34" uniqueCount="23">
  <si>
    <t>________________</t>
  </si>
  <si>
    <t>Кредиты, привлекаемые от других бюджетов бюджетной системы Российской Федерации</t>
  </si>
  <si>
    <t>Кредиты, привлекаемые от кредитных организаций</t>
  </si>
  <si>
    <t>Государственные ценные бумаги 
Новосибирской области</t>
  </si>
  <si>
    <r>
      <t>Государственные внутренние заимствования,</t>
    </r>
    <r>
      <rPr>
        <sz val="12"/>
        <rFont val="Times New Roman"/>
        <family val="1"/>
        <charset val="204"/>
      </rPr>
      <t xml:space="preserve"> 
в том числе:</t>
    </r>
  </si>
  <si>
    <t>Объем средств, направляемых на погашение</t>
  </si>
  <si>
    <t>Объем
привлечения</t>
  </si>
  <si>
    <t>тыс. рублей</t>
  </si>
  <si>
    <t>Таблица 1</t>
  </si>
  <si>
    <t xml:space="preserve"> "Об областном бюджете Новосибирской области </t>
  </si>
  <si>
    <t>к Закону Новосибирской области</t>
  </si>
  <si>
    <t>*без учета неоднократного привлечения и погашения бюджетных кредитов на пополнение остатков средств на счетах бюджетов субъектов Российской Федерации</t>
  </si>
  <si>
    <t>в т.ч. бюджетные кредиты на пополнение остатков средств на счетах бюджетов субъектов Российской Федерации*</t>
  </si>
  <si>
    <t>Приложение 20</t>
  </si>
  <si>
    <t>на 2018 год и плановый период 2019 и 2020 годов"</t>
  </si>
  <si>
    <t>ПРОГРАММА ГОСУДАРСТВЕННЫХ ВНУТРЕННИХ ЗАИМСТВОВАНИЙ 
НОВОСИБИРСКОЙ ОБЛАСТИ НА 2018 ГОД И ПЛАНОВЫЙ ПЕРИОД 2019 И 2020 ГОДОВ</t>
  </si>
  <si>
    <t>Программа государственных внутренних заимствований Новосибирской области                                                                                                                                   на 2018 год</t>
  </si>
  <si>
    <t>Таблица 2</t>
  </si>
  <si>
    <t>Программа государственных внутренних заимствований Новосибирской области на 2019-2020 годы</t>
  </si>
  <si>
    <t>2019 год</t>
  </si>
  <si>
    <t>2020 год</t>
  </si>
  <si>
    <t xml:space="preserve">Объем
привлечения </t>
  </si>
  <si>
    <t>приложения 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</si>
</sst>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4" x14ac:knownFonts="1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35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justify" vertical="top" wrapText="1"/>
    </xf>
    <xf numFmtId="0" fontId="1" fillId="0" borderId="0" xfId="0" applyFont="1" applyFill="1" applyAlignment="1">
      <alignment horizontal="right"/>
    </xf>
    <xf numFmtId="164" fontId="1" fillId="0" borderId="0" xfId="0" applyNumberFormat="1" applyFont="1"/>
    <xf numFmtId="0" fontId="1" fillId="0" borderId="0" xfId="1" applyNumberFormat="1" applyFont="1" applyFill="1" applyAlignment="1" applyProtection="1">
      <alignment horizontal="right" vertical="center" wrapText="1"/>
      <protection hidden="1"/>
    </xf>
    <xf numFmtId="0" fontId="1" fillId="0" borderId="0" xfId="0" applyFont="1" applyFill="1" applyAlignment="1">
      <alignment vertical="center"/>
    </xf>
    <xf numFmtId="0" fontId="3" fillId="0" borderId="1" xfId="1" applyNumberFormat="1" applyFont="1" applyFill="1" applyBorder="1" applyAlignment="1" applyProtection="1">
      <alignment wrapText="1"/>
      <protection hidden="1"/>
    </xf>
    <xf numFmtId="164" fontId="1" fillId="0" borderId="1" xfId="0" applyNumberFormat="1" applyFont="1" applyBorder="1" applyAlignment="1">
      <alignment horizontal="right" vertical="center" wrapText="1"/>
    </xf>
    <xf numFmtId="164" fontId="3" fillId="0" borderId="1" xfId="0" applyNumberFormat="1" applyFont="1" applyBorder="1" applyAlignment="1">
      <alignment horizontal="right" vertical="center" wrapText="1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right" wrapText="1"/>
    </xf>
    <xf numFmtId="0" fontId="1" fillId="0" borderId="1" xfId="0" applyFont="1" applyBorder="1" applyAlignment="1">
      <alignment horizontal="left" vertical="top" wrapText="1"/>
    </xf>
    <xf numFmtId="164" fontId="3" fillId="0" borderId="1" xfId="0" applyNumberFormat="1" applyFont="1" applyBorder="1" applyAlignment="1">
      <alignment vertical="center"/>
    </xf>
    <xf numFmtId="0" fontId="1" fillId="0" borderId="0" xfId="0" applyFont="1" applyFill="1" applyAlignment="1">
      <alignment horizontal="right" vertical="center"/>
    </xf>
    <xf numFmtId="0" fontId="1" fillId="0" borderId="0" xfId="0" applyFont="1" applyAlignment="1">
      <alignment horizontal="center"/>
    </xf>
    <xf numFmtId="164" fontId="2" fillId="0" borderId="1" xfId="0" applyNumberFormat="1" applyFont="1" applyBorder="1" applyAlignment="1">
      <alignment horizontal="right" vertical="center" wrapText="1"/>
    </xf>
    <xf numFmtId="0" fontId="2" fillId="0" borderId="1" xfId="0" applyFont="1" applyBorder="1" applyAlignment="1">
      <alignment horizontal="right" vertical="center"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wrapText="1"/>
    </xf>
    <xf numFmtId="0" fontId="1" fillId="0" borderId="1" xfId="0" applyFont="1" applyBorder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2"/>
  <sheetViews>
    <sheetView tabSelected="1" view="pageBreakPreview" zoomScaleNormal="100" zoomScaleSheetLayoutView="100" workbookViewId="0">
      <selection activeCell="C17" sqref="C17"/>
    </sheetView>
  </sheetViews>
  <sheetFormatPr defaultRowHeight="15.75" x14ac:dyDescent="0.25"/>
  <cols>
    <col min="1" max="1" width="4.140625" style="1" customWidth="1"/>
    <col min="2" max="2" width="48.140625" style="1" customWidth="1"/>
    <col min="3" max="3" width="17.7109375" style="1" customWidth="1"/>
    <col min="4" max="4" width="18.85546875" style="1" customWidth="1"/>
    <col min="5" max="5" width="16.140625" style="1" customWidth="1"/>
    <col min="6" max="6" width="18.140625" style="1" customWidth="1"/>
    <col min="7" max="16384" width="9.140625" style="1"/>
  </cols>
  <sheetData>
    <row r="1" spans="1:4" x14ac:dyDescent="0.25">
      <c r="A1" s="19"/>
      <c r="B1" s="19"/>
      <c r="C1" s="19" t="s">
        <v>13</v>
      </c>
      <c r="D1" s="19"/>
    </row>
    <row r="2" spans="1:4" x14ac:dyDescent="0.25">
      <c r="A2" s="6"/>
      <c r="B2" s="6"/>
      <c r="C2" s="19" t="s">
        <v>10</v>
      </c>
      <c r="D2" s="19"/>
    </row>
    <row r="3" spans="1:4" x14ac:dyDescent="0.25">
      <c r="A3" s="6"/>
      <c r="B3" s="19" t="s">
        <v>9</v>
      </c>
      <c r="C3" s="19"/>
      <c r="D3" s="19"/>
    </row>
    <row r="4" spans="1:4" x14ac:dyDescent="0.25">
      <c r="A4" s="19" t="s">
        <v>14</v>
      </c>
      <c r="B4" s="19"/>
      <c r="C4" s="19"/>
      <c r="D4" s="19"/>
    </row>
    <row r="5" spans="1:4" x14ac:dyDescent="0.25">
      <c r="A5" s="19"/>
      <c r="B5" s="19"/>
      <c r="C5" s="19"/>
      <c r="D5" s="19"/>
    </row>
    <row r="7" spans="1:4" ht="45.75" customHeight="1" x14ac:dyDescent="0.25">
      <c r="A7" s="24" t="s">
        <v>15</v>
      </c>
      <c r="B7" s="24"/>
      <c r="C7" s="24"/>
      <c r="D7" s="24"/>
    </row>
    <row r="8" spans="1:4" x14ac:dyDescent="0.25">
      <c r="A8" s="11"/>
      <c r="B8" s="11"/>
      <c r="C8" s="11"/>
      <c r="D8" s="11"/>
    </row>
    <row r="9" spans="1:4" x14ac:dyDescent="0.25">
      <c r="A9" s="11"/>
      <c r="B9" s="11"/>
      <c r="C9" s="11"/>
      <c r="D9" s="5" t="s">
        <v>8</v>
      </c>
    </row>
    <row r="10" spans="1:4" x14ac:dyDescent="0.25">
      <c r="A10" s="11"/>
      <c r="B10" s="11"/>
      <c r="C10" s="11"/>
      <c r="D10" s="5"/>
    </row>
    <row r="11" spans="1:4" ht="35.25" customHeight="1" x14ac:dyDescent="0.25">
      <c r="A11" s="23" t="s">
        <v>16</v>
      </c>
      <c r="B11" s="23"/>
      <c r="C11" s="23"/>
      <c r="D11" s="23"/>
    </row>
    <row r="12" spans="1:4" x14ac:dyDescent="0.25">
      <c r="A12" s="11"/>
      <c r="B12" s="11"/>
      <c r="C12" s="11"/>
      <c r="D12" s="11"/>
    </row>
    <row r="13" spans="1:4" x14ac:dyDescent="0.25">
      <c r="D13" s="3" t="s">
        <v>7</v>
      </c>
    </row>
    <row r="14" spans="1:4" ht="47.25" x14ac:dyDescent="0.25">
      <c r="A14" s="26" t="s">
        <v>4</v>
      </c>
      <c r="B14" s="27"/>
      <c r="C14" s="12" t="s">
        <v>6</v>
      </c>
      <c r="D14" s="12" t="s">
        <v>5</v>
      </c>
    </row>
    <row r="15" spans="1:4" ht="15.75" customHeight="1" x14ac:dyDescent="0.25">
      <c r="A15" s="28"/>
      <c r="B15" s="29"/>
      <c r="C15" s="21">
        <f>SUM(C17:C19)</f>
        <v>105378886.13029002</v>
      </c>
      <c r="D15" s="21">
        <f>SUM(D17:D19)</f>
        <v>105401010.92999999</v>
      </c>
    </row>
    <row r="16" spans="1:4" ht="15.75" customHeight="1" x14ac:dyDescent="0.25">
      <c r="A16" s="30"/>
      <c r="B16" s="31"/>
      <c r="C16" s="22"/>
      <c r="D16" s="22"/>
    </row>
    <row r="17" spans="1:6" ht="31.5" x14ac:dyDescent="0.25">
      <c r="A17" s="12">
        <v>1</v>
      </c>
      <c r="B17" s="2" t="s">
        <v>3</v>
      </c>
      <c r="C17" s="8">
        <v>5000000</v>
      </c>
      <c r="D17" s="8">
        <v>4350000</v>
      </c>
    </row>
    <row r="18" spans="1:6" ht="33" customHeight="1" x14ac:dyDescent="0.25">
      <c r="A18" s="12">
        <v>2</v>
      </c>
      <c r="B18" s="2" t="s">
        <v>2</v>
      </c>
      <c r="C18" s="8">
        <v>90164245.700290009</v>
      </c>
      <c r="D18" s="8">
        <v>90090711.599999994</v>
      </c>
      <c r="F18" s="4"/>
    </row>
    <row r="19" spans="1:6" ht="31.5" x14ac:dyDescent="0.25">
      <c r="A19" s="25">
        <v>3</v>
      </c>
      <c r="B19" s="2" t="s">
        <v>1</v>
      </c>
      <c r="C19" s="8">
        <v>10214640.430000002</v>
      </c>
      <c r="D19" s="8">
        <v>10960299.330000002</v>
      </c>
    </row>
    <row r="20" spans="1:6" ht="44.25" customHeight="1" x14ac:dyDescent="0.25">
      <c r="A20" s="25"/>
      <c r="B20" s="7" t="s">
        <v>12</v>
      </c>
      <c r="C20" s="9">
        <v>10214640.430000002</v>
      </c>
      <c r="D20" s="9">
        <v>10214640.430000002</v>
      </c>
    </row>
    <row r="21" spans="1:6" ht="32.25" customHeight="1" x14ac:dyDescent="0.25">
      <c r="A21" s="32" t="s">
        <v>11</v>
      </c>
      <c r="B21" s="32"/>
      <c r="C21" s="32"/>
      <c r="D21" s="32"/>
    </row>
    <row r="22" spans="1:6" ht="21" customHeight="1" x14ac:dyDescent="0.25">
      <c r="A22" s="20" t="s">
        <v>0</v>
      </c>
      <c r="B22" s="20"/>
      <c r="C22" s="20"/>
      <c r="D22" s="20"/>
      <c r="E22" s="10"/>
      <c r="F22" s="10"/>
    </row>
  </sheetData>
  <mergeCells count="14">
    <mergeCell ref="B3:D3"/>
    <mergeCell ref="A4:D4"/>
    <mergeCell ref="A22:D22"/>
    <mergeCell ref="A1:B1"/>
    <mergeCell ref="C1:D1"/>
    <mergeCell ref="C2:D2"/>
    <mergeCell ref="C15:C16"/>
    <mergeCell ref="A11:D11"/>
    <mergeCell ref="A5:D5"/>
    <mergeCell ref="D15:D16"/>
    <mergeCell ref="A7:D7"/>
    <mergeCell ref="A19:A20"/>
    <mergeCell ref="A14:B16"/>
    <mergeCell ref="A21:D21"/>
  </mergeCells>
  <pageMargins left="0.98425196850393704" right="0.39370078740157483" top="0.78740157480314965" bottom="0.78740157480314965" header="0.51181102362204722" footer="0.51181102362204722"/>
  <pageSetup paperSize="9" orientation="portrait" r:id="rId1"/>
  <headerFooter alignWithMargins="0">
    <oddFooter>Страница 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6"/>
  <sheetViews>
    <sheetView view="pageBreakPreview" zoomScaleNormal="80" zoomScaleSheetLayoutView="100" workbookViewId="0">
      <selection activeCell="C11" sqref="C11"/>
    </sheetView>
  </sheetViews>
  <sheetFormatPr defaultRowHeight="12.75" x14ac:dyDescent="0.2"/>
  <cols>
    <col min="1" max="1" width="8.5703125" customWidth="1"/>
    <col min="2" max="2" width="52.140625" customWidth="1"/>
    <col min="3" max="3" width="16.7109375" customWidth="1"/>
    <col min="4" max="4" width="17.85546875" customWidth="1"/>
    <col min="5" max="5" width="17.42578125" customWidth="1"/>
    <col min="6" max="6" width="18.5703125" customWidth="1"/>
  </cols>
  <sheetData>
    <row r="1" spans="1:6" ht="15.75" x14ac:dyDescent="0.25">
      <c r="F1" s="15" t="s">
        <v>17</v>
      </c>
    </row>
    <row r="2" spans="1:6" ht="15.75" x14ac:dyDescent="0.25">
      <c r="A2" s="1"/>
      <c r="B2" s="1"/>
      <c r="C2" s="19"/>
      <c r="D2" s="19"/>
      <c r="E2" s="19" t="s">
        <v>22</v>
      </c>
      <c r="F2" s="19"/>
    </row>
    <row r="3" spans="1:6" ht="15.75" x14ac:dyDescent="0.25">
      <c r="A3" s="13"/>
      <c r="B3" s="13"/>
      <c r="C3" s="13"/>
      <c r="D3" s="16"/>
      <c r="E3" s="1"/>
      <c r="F3" s="1"/>
    </row>
    <row r="4" spans="1:6" ht="15.75" x14ac:dyDescent="0.25">
      <c r="A4" s="23" t="s">
        <v>18</v>
      </c>
      <c r="B4" s="23"/>
      <c r="C4" s="23"/>
      <c r="D4" s="23"/>
      <c r="E4" s="23"/>
      <c r="F4" s="23"/>
    </row>
    <row r="5" spans="1:6" ht="15.75" x14ac:dyDescent="0.25">
      <c r="A5" s="13"/>
      <c r="B5" s="13"/>
      <c r="C5" s="13"/>
      <c r="D5" s="13"/>
      <c r="E5" s="1"/>
      <c r="F5" s="1"/>
    </row>
    <row r="6" spans="1:6" ht="15.75" x14ac:dyDescent="0.25">
      <c r="A6" s="1"/>
      <c r="B6" s="1"/>
      <c r="C6" s="1"/>
      <c r="D6" s="1"/>
      <c r="E6" s="1"/>
      <c r="F6" s="3" t="s">
        <v>7</v>
      </c>
    </row>
    <row r="7" spans="1:6" ht="15.75" x14ac:dyDescent="0.25">
      <c r="A7" s="26" t="s">
        <v>4</v>
      </c>
      <c r="B7" s="27"/>
      <c r="C7" s="34" t="s">
        <v>19</v>
      </c>
      <c r="D7" s="34"/>
      <c r="E7" s="34" t="s">
        <v>20</v>
      </c>
      <c r="F7" s="34"/>
    </row>
    <row r="8" spans="1:6" ht="47.25" x14ac:dyDescent="0.2">
      <c r="A8" s="28"/>
      <c r="B8" s="29"/>
      <c r="C8" s="14" t="s">
        <v>21</v>
      </c>
      <c r="D8" s="14" t="s">
        <v>5</v>
      </c>
      <c r="E8" s="14" t="s">
        <v>6</v>
      </c>
      <c r="F8" s="14" t="s">
        <v>5</v>
      </c>
    </row>
    <row r="9" spans="1:6" x14ac:dyDescent="0.2">
      <c r="A9" s="28"/>
      <c r="B9" s="29"/>
      <c r="C9" s="21">
        <f>C11+C12+C13</f>
        <v>109321389.08666667</v>
      </c>
      <c r="D9" s="21">
        <f>D11+D12+D13</f>
        <v>109334390.18666667</v>
      </c>
      <c r="E9" s="21">
        <f>E11+E12+E13</f>
        <v>120989734.89999999</v>
      </c>
      <c r="F9" s="21">
        <f>F11+F12+F13</f>
        <v>121053724.59999999</v>
      </c>
    </row>
    <row r="10" spans="1:6" x14ac:dyDescent="0.2">
      <c r="A10" s="30"/>
      <c r="B10" s="31"/>
      <c r="C10" s="22"/>
      <c r="D10" s="22"/>
      <c r="E10" s="22"/>
      <c r="F10" s="22"/>
    </row>
    <row r="11" spans="1:6" ht="31.5" x14ac:dyDescent="0.2">
      <c r="A11" s="14">
        <v>1</v>
      </c>
      <c r="B11" s="2" t="s">
        <v>3</v>
      </c>
      <c r="C11" s="8">
        <v>5000000</v>
      </c>
      <c r="D11" s="8">
        <v>1750000</v>
      </c>
      <c r="E11" s="8">
        <v>5000000</v>
      </c>
      <c r="F11" s="8">
        <v>2500000</v>
      </c>
    </row>
    <row r="12" spans="1:6" ht="31.5" x14ac:dyDescent="0.2">
      <c r="A12" s="14">
        <v>2</v>
      </c>
      <c r="B12" s="17" t="s">
        <v>2</v>
      </c>
      <c r="C12" s="8">
        <v>94160337.520000011</v>
      </c>
      <c r="D12" s="8">
        <v>96677679.719999999</v>
      </c>
      <c r="E12" s="8">
        <v>105083736.39999999</v>
      </c>
      <c r="F12" s="8">
        <v>106156408.3</v>
      </c>
    </row>
    <row r="13" spans="1:6" ht="31.5" x14ac:dyDescent="0.2">
      <c r="A13" s="25">
        <v>3</v>
      </c>
      <c r="B13" s="2" t="s">
        <v>1</v>
      </c>
      <c r="C13" s="8">
        <v>10161051.566666668</v>
      </c>
      <c r="D13" s="8">
        <v>10906710.466666669</v>
      </c>
      <c r="E13" s="8">
        <v>10905998.5</v>
      </c>
      <c r="F13" s="8">
        <v>12397316.300000001</v>
      </c>
    </row>
    <row r="14" spans="1:6" ht="45" x14ac:dyDescent="0.25">
      <c r="A14" s="25"/>
      <c r="B14" s="7" t="s">
        <v>12</v>
      </c>
      <c r="C14" s="18">
        <v>10161051.566666668</v>
      </c>
      <c r="D14" s="18">
        <v>10161051.566666668</v>
      </c>
      <c r="E14" s="18">
        <v>10905998.5</v>
      </c>
      <c r="F14" s="18">
        <v>10905998.5</v>
      </c>
    </row>
    <row r="15" spans="1:6" ht="15.75" x14ac:dyDescent="0.25">
      <c r="A15" s="33" t="s">
        <v>11</v>
      </c>
      <c r="B15" s="33"/>
      <c r="C15" s="33"/>
      <c r="D15" s="33"/>
      <c r="E15" s="33"/>
      <c r="F15" s="33"/>
    </row>
    <row r="16" spans="1:6" ht="15.75" x14ac:dyDescent="0.25">
      <c r="A16" s="1"/>
      <c r="B16" s="20" t="s">
        <v>0</v>
      </c>
      <c r="C16" s="20"/>
      <c r="D16" s="20"/>
      <c r="E16" s="20"/>
      <c r="F16" s="20"/>
    </row>
  </sheetData>
  <mergeCells count="13">
    <mergeCell ref="C2:D2"/>
    <mergeCell ref="E2:F2"/>
    <mergeCell ref="A13:A14"/>
    <mergeCell ref="A15:F15"/>
    <mergeCell ref="B16:F16"/>
    <mergeCell ref="A4:F4"/>
    <mergeCell ref="A7:B10"/>
    <mergeCell ref="C7:D7"/>
    <mergeCell ref="E7:F7"/>
    <mergeCell ref="C9:C10"/>
    <mergeCell ref="D9:D10"/>
    <mergeCell ref="E9:E10"/>
    <mergeCell ref="F9:F10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Приложение_20 таблица 1</vt:lpstr>
      <vt:lpstr>Приложение_20 таблица 2</vt:lpstr>
      <vt:lpstr>'Приложение_20 таблица 2'!Область_печати</vt:lpstr>
    </vt:vector>
  </TitlesOfParts>
  <Company>MFNSO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Ридель Ирина Викторовна</dc:creator>
  <cp:lastModifiedBy>Юдин Роман Валерьевич</cp:lastModifiedBy>
  <cp:lastPrinted>2018-02-28T05:54:09Z</cp:lastPrinted>
  <dcterms:created xsi:type="dcterms:W3CDTF">2013-09-27T03:16:35Z</dcterms:created>
  <dcterms:modified xsi:type="dcterms:W3CDTF">2018-04-07T10:32:53Z</dcterms:modified>
</cp:coreProperties>
</file>